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24" i="1"/>
  <c r="H27" i="1" l="1"/>
  <c r="H16" i="1"/>
  <c r="H28" i="1"/>
  <c r="H20" i="1"/>
  <c r="H31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<sst xmlns="http://schemas.openxmlformats.org/spreadsheetml/2006/main" count="48" uniqueCount="28">
  <si>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</si>
  <si>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</si>
  <si>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</si>
  <si>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</si>
  <si>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</si>
  <si>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</si>
  <si>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</si>
  <si>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</si>
  <si>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</si>
  <si>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</si>
  <si>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</si>
  <si>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</si>
  <si>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</si>
  <si>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</si>
  <si>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</si>
  <si>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</si>
  <si>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</si>
  <si>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</si>
  <si>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</si>
  <si>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</si>
  <si>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</si>
  <si>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</si>
  <si>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</si>
  <si>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</si>
  <si>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</si>
  <si>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Dana:03.07.2020.</t>
  </si>
  <si>
    <t>Primljena i neutrošena participacija od 03.07.2020.</t>
  </si>
  <si>
    <t>Dana 03.07.2020.godine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</si>
</sst>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25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44015</v>
      </c>
      <c r="H12" s="23">
        <v>3250326.173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44015</v>
      </c>
      <c r="H13" s="3">
        <f>H14+H25-H32-H42</f>
        <v>3262725.6599999992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44015</v>
      </c>
      <c r="H14" s="4">
        <f>H15+H16+H17+H18+H19+H20+H21+H22+H23+H24</f>
        <v>2812750.0899999994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2502.9499999999998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</f>
        <v>2176466.79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</f>
        <v>39320.089999999997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44015</v>
      </c>
      <c r="H25" s="4">
        <f>H26+H27+H28+H29+H30+H31</f>
        <v>452478.52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</f>
        <v>341164.87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44015</v>
      </c>
      <c r="H32" s="5">
        <f>SUM(H33:H41)</f>
        <v>2502.9499999999998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2502.9499999999998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44015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44015</v>
      </c>
      <c r="H48" s="6">
        <f>282703.09+42051.84+2093719.92+16614+10133.44+1695.8+1315.38+8251.81-2452784.77+48.48+16013.48+406.35+663203.3</f>
        <v>683372.11999999988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f>70739.26+608932.35</f>
        <v>679671.61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3266426.1699999995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2020-07-06T05:59:29Z</dcterms:modified>
</cp:coreProperties>
</file>